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'1'!$U$36</definedName>
    <definedName name="ДекСокр">'1'!$A$36</definedName>
    <definedName name="Дисциплина">'1'!$D$30</definedName>
    <definedName name="Контр1">'1'!$H$30</definedName>
    <definedName name="Контр2">'1'!$N$30</definedName>
    <definedName name="Контр3">'1'!$T$30</definedName>
    <definedName name="Курс">'1'!$G$3</definedName>
    <definedName name="Курсов1">'1'!$I$30</definedName>
    <definedName name="Курсов2">'1'!$O$30</definedName>
    <definedName name="Курсов3">'1'!$U$30</definedName>
    <definedName name="Лаб1">'1'!$G$30</definedName>
    <definedName name="Лаб2">'1'!$M$30</definedName>
    <definedName name="Лаб3">'1'!$S$30</definedName>
    <definedName name="Лек1">'1'!$E$30</definedName>
    <definedName name="Лек2">'1'!$K$30</definedName>
    <definedName name="Лек3">'1'!$Q$30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'1'!$A$1:$Y$36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'1'!$A$30</definedName>
    <definedName name="Поток">'1'!$X$30</definedName>
    <definedName name="Практ1">'1'!$F$30</definedName>
    <definedName name="Практ2">'1'!$L$30</definedName>
    <definedName name="Практ3">'1'!$R$30</definedName>
    <definedName name="ПреподавательПоток">'1'!$W$30</definedName>
    <definedName name="Профиль">'1'!$B$7</definedName>
    <definedName name="Сегодня">'1'!$W$33</definedName>
    <definedName name="Сокращение">'1'!$D$3</definedName>
    <definedName name="Спец">'1'!$B$6</definedName>
    <definedName name="Список">'1'!$A$30:$X$30</definedName>
    <definedName name="СрокОбучения">'1'!$D$5</definedName>
    <definedName name="Учебный_План">'1'!$K$33</definedName>
    <definedName name="УчебныйГод">'1'!$E$2</definedName>
    <definedName name="ЦиклКод">'1'!$C$30</definedName>
    <definedName name="ЧасовПоГОСу">'1'!$B$30</definedName>
    <definedName name="шапка">'1'!$A$11</definedName>
    <definedName name="ЭкзЗач1">'1'!$J$30</definedName>
    <definedName name="ЭкзЗач2">'1'!$P$30</definedName>
    <definedName name="ЭкзЗач3">'1'!$V$30</definedName>
  </definedNames>
  <calcPr fullCalcOnLoad="1"/>
</workbook>
</file>

<file path=xl/sharedStrings.xml><?xml version="1.0" encoding="utf-8"?>
<sst xmlns="http://schemas.openxmlformats.org/spreadsheetml/2006/main" count="164" uniqueCount="98">
  <si>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</si>
  <si>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</si>
  <si>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</si>
  <si>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</si>
  <si>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</si>
  <si>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</si>
  <si>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</si>
  <si>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</si>
  <si>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</si>
  <si>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</si>
  <si>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</si>
  <si>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</si>
  <si>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</si>
  <si>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</si>
  <si>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</si>
  <si>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</si>
  <si>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</si>
  <si>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</si>
  <si>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</si>
  <si>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</si>
  <si>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</si>
  <si>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</si>
  <si>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</si>
  <si>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</si>
  <si>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</si>
  <si>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</si>
  <si>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</si>
  <si>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</si>
  <si>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</si>
  <si>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</si>
  <si>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</si>
  <si>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</si>
  <si>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</si>
  <si>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</si>
  <si>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</si>
  <si>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</si>
  <si>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4</t>
  </si>
  <si>
    <t>302-сз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</si>
  <si>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</si>
  <si>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</si>
  <si>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</si>
  <si>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</si>
  <si>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</si>
  <si>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</si>
  <si>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z40_05_04_СудПрокурДеят-2020.plx</t>
  </si>
  <si>
    <t>2023-2024</t>
  </si>
  <si>
    <t>72</t>
  </si>
  <si>
    <t>Б1.Б.01</t>
  </si>
  <si>
    <t>Политология</t>
  </si>
  <si>
    <t>зач</t>
  </si>
  <si>
    <t>hАсеев С.Ю.: Лек 2сем. 301-сз, 302-сз,   iАсеев С.Ю.: Пр 2сем. 301-сз, 302-сз,</t>
  </si>
  <si>
    <t>Лек 2сем. 301-сз 302-сз Пр 2сем. 301-сз 302-сз</t>
  </si>
  <si>
    <t>144</t>
  </si>
  <si>
    <t>Б1.Б.02</t>
  </si>
  <si>
    <t>Арбитражный процесс</t>
  </si>
  <si>
    <t>экз</t>
  </si>
  <si>
    <t>шБоловнев М.А.: Лек 1сем. 301-сз, 302-сз,   шКапустян А.С.: Пр</t>
  </si>
  <si>
    <t>Лек 1сем. 301-сз 302-сз</t>
  </si>
  <si>
    <t>108</t>
  </si>
  <si>
    <t>Криминология</t>
  </si>
  <si>
    <t>шВоронкова Е.О.: Лек 1сем. 301-сз, 302-сз,  Пр</t>
  </si>
  <si>
    <t>Право социального обеспечения</t>
  </si>
  <si>
    <t>шМихайленко Ю.А.: Лек 2сем. 301-сз, 302-сз,  Пр</t>
  </si>
  <si>
    <t>Лек 2сем. 301-сз 302-сз</t>
  </si>
  <si>
    <t>Семейное право</t>
  </si>
  <si>
    <t>шВоронина С.В.: Лек 1сем. 301-сз, 302-сз, 301-нбз,  Пр</t>
  </si>
  <si>
    <t>Лек 1сем. 301-сз 302-сз 301-нбз</t>
  </si>
  <si>
    <t>252</t>
  </si>
  <si>
    <t>Уголовный процесс</t>
  </si>
  <si>
    <t>шСуханова Л.Г.: Лек 1сем. 301-сз, 302-сз, 301-нбз, 2сем. 301-сз, 302-сз, 301-нбз,  Пр</t>
  </si>
  <si>
    <t>Лек 1сем. 301-сз 302-сз 301-нбз Лек 2сем. 301-сз 302-сз 301-нбз</t>
  </si>
  <si>
    <t>Экологическое право</t>
  </si>
  <si>
    <t>шКалашник Н.И.: Лек 1сем. 301-сз, 302-сз,  Пр</t>
  </si>
  <si>
    <t>Б1.В.01</t>
  </si>
  <si>
    <t>Жилищное право</t>
  </si>
  <si>
    <t>eШаповалова Е.В.: Лек  Пр   iКирюшина И.В.: Лек 2сем. 301-сз, 302-сз,</t>
  </si>
  <si>
    <t>Уголовно-исполнительное право</t>
  </si>
  <si>
    <t>шДетков А.П.: Лек 1сем. 301-сз, 302-сз,  Пр</t>
  </si>
  <si>
    <t>Б1.В.ДВ.02</t>
  </si>
  <si>
    <t>Административная ответственность в РФ</t>
  </si>
  <si>
    <t>iКоновалова Л.Г.: Лек 1сем. 301-сз, 302-сз,  Пр 1сем. 301-сз, 302-сз,</t>
  </si>
  <si>
    <t>Лек 1сем. 301-сз 302-сз Пр 1сем. 301-сз 302-сз</t>
  </si>
  <si>
    <t>Объекты гражданских прав</t>
  </si>
  <si>
    <t>Применение обстоятельств, исключающих преступность деяния</t>
  </si>
  <si>
    <t>шВеснина Е.П.: Лек 1сем. 301-сз, 302-сз,  Пр 1сем. 301-сз, 302-сз,</t>
  </si>
  <si>
    <t>Уставное право субъектов РФ</t>
  </si>
  <si>
    <t>Б1.В.ДВ.03</t>
  </si>
  <si>
    <t>Государственные и муниципальные услуги, предоставляемые органами публичной власти</t>
  </si>
  <si>
    <t>Государственные органы и их правовые акты</t>
  </si>
  <si>
    <t>шВакансия В.В.: Пр 2сем. 301-сз, 302-сз,   шЗеленин Ю.А.: Лек 2сем. 301-сз, 302-сз,</t>
  </si>
  <si>
    <t>Толкование права</t>
  </si>
  <si>
    <t>шВасев И.Н.: Лек 2сем. 301-сз, 302-сз,  Пр 2сем. 301-сз, 302-сз,</t>
  </si>
  <si>
    <t>Ювенальная юстиция</t>
  </si>
  <si>
    <t>ФТД.В</t>
  </si>
  <si>
    <t>Юридическая клиника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</si>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</sst>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8"/>
  <sheetViews>
    <sheetView tabSelected="1" zoomScale="115" zoomScaleNormal="115" zoomScaleSheetLayoutView="85" workbookViewId="0" topLeftCell="A1">
      <selection activeCell="O5" sqref="O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95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96</v>
      </c>
      <c r="O3" s="49"/>
      <c r="P3" s="49"/>
      <c r="Q3" s="18" t="s">
        <v>13</v>
      </c>
      <c r="R3" s="49" t="s">
        <v>97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4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53</v>
      </c>
      <c r="D13" s="29" t="s">
        <v>54</v>
      </c>
      <c r="E13" s="28">
        <v>4</v>
      </c>
      <c r="F13" s="28">
        <v>8</v>
      </c>
      <c r="G13" s="28"/>
      <c r="H13" s="28"/>
      <c r="I13" s="28"/>
      <c r="J13" s="28" t="s">
        <v>55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56</v>
      </c>
      <c r="X13" s="41" t="s">
        <v>57</v>
      </c>
      <c r="Y13" s="31"/>
    </row>
    <row r="14" spans="1:25" ht="22.5">
      <c r="A14" s="27">
        <v>3</v>
      </c>
      <c r="B14" s="27" t="s">
        <v>58</v>
      </c>
      <c r="C14" s="28" t="s">
        <v>53</v>
      </c>
      <c r="D14" s="29" t="s">
        <v>59</v>
      </c>
      <c r="E14" s="28">
        <v>2</v>
      </c>
      <c r="F14" s="28">
        <v>6</v>
      </c>
      <c r="G14" s="28"/>
      <c r="H14" s="28"/>
      <c r="I14" s="28"/>
      <c r="J14" s="28" t="s">
        <v>55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60</v>
      </c>
      <c r="X14" s="41" t="s">
        <v>57</v>
      </c>
      <c r="Y14" s="31"/>
    </row>
    <row r="15" spans="1:25" ht="22.5">
      <c r="A15" s="27">
        <v>4</v>
      </c>
      <c r="B15" s="27" t="s">
        <v>46</v>
      </c>
      <c r="C15" s="28" t="s">
        <v>53</v>
      </c>
      <c r="D15" s="29" t="s">
        <v>61</v>
      </c>
      <c r="E15" s="28"/>
      <c r="F15" s="28"/>
      <c r="G15" s="28"/>
      <c r="H15" s="28"/>
      <c r="I15" s="28"/>
      <c r="J15" s="28"/>
      <c r="K15" s="28">
        <v>4</v>
      </c>
      <c r="L15" s="28">
        <v>4</v>
      </c>
      <c r="M15" s="28"/>
      <c r="N15" s="28"/>
      <c r="O15" s="28"/>
      <c r="P15" s="28" t="s">
        <v>49</v>
      </c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22.5">
      <c r="A16" s="27">
        <v>5</v>
      </c>
      <c r="B16" s="27" t="s">
        <v>58</v>
      </c>
      <c r="C16" s="28" t="s">
        <v>53</v>
      </c>
      <c r="D16" s="29" t="s">
        <v>64</v>
      </c>
      <c r="E16" s="28">
        <v>4</v>
      </c>
      <c r="F16" s="28">
        <v>6</v>
      </c>
      <c r="G16" s="28"/>
      <c r="H16" s="28"/>
      <c r="I16" s="28"/>
      <c r="J16" s="28" t="s">
        <v>55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65</v>
      </c>
      <c r="X16" s="41" t="s">
        <v>66</v>
      </c>
      <c r="Y16" s="31"/>
    </row>
    <row r="17" spans="1:25" ht="33.75">
      <c r="A17" s="27">
        <v>6</v>
      </c>
      <c r="B17" s="27" t="s">
        <v>67</v>
      </c>
      <c r="C17" s="28" t="s">
        <v>53</v>
      </c>
      <c r="D17" s="29" t="s">
        <v>68</v>
      </c>
      <c r="E17" s="28">
        <v>4</v>
      </c>
      <c r="F17" s="28">
        <v>6</v>
      </c>
      <c r="G17" s="28"/>
      <c r="H17" s="28"/>
      <c r="I17" s="28"/>
      <c r="J17" s="28" t="s">
        <v>49</v>
      </c>
      <c r="K17" s="28">
        <v>4</v>
      </c>
      <c r="L17" s="28">
        <v>6</v>
      </c>
      <c r="M17" s="28"/>
      <c r="N17" s="28"/>
      <c r="O17" s="28">
        <v>1</v>
      </c>
      <c r="P17" s="28" t="s">
        <v>55</v>
      </c>
      <c r="Q17" s="28"/>
      <c r="R17" s="28"/>
      <c r="S17" s="28"/>
      <c r="T17" s="28"/>
      <c r="U17" s="28"/>
      <c r="V17" s="30"/>
      <c r="W17" s="41" t="s">
        <v>69</v>
      </c>
      <c r="X17" s="41" t="s">
        <v>70</v>
      </c>
      <c r="Y17" s="31"/>
    </row>
    <row r="18" spans="1:25" ht="22.5">
      <c r="A18" s="27">
        <v>7</v>
      </c>
      <c r="B18" s="27" t="s">
        <v>52</v>
      </c>
      <c r="C18" s="28" t="s">
        <v>53</v>
      </c>
      <c r="D18" s="29" t="s">
        <v>71</v>
      </c>
      <c r="E18" s="28">
        <v>4</v>
      </c>
      <c r="F18" s="28">
        <v>6</v>
      </c>
      <c r="G18" s="28"/>
      <c r="H18" s="28"/>
      <c r="I18" s="28"/>
      <c r="J18" s="28" t="s">
        <v>55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72</v>
      </c>
      <c r="X18" s="41" t="s">
        <v>57</v>
      </c>
      <c r="Y18" s="31"/>
    </row>
    <row r="19" spans="1:25" ht="22.5">
      <c r="A19" s="27">
        <v>8</v>
      </c>
      <c r="B19" s="27" t="s">
        <v>46</v>
      </c>
      <c r="C19" s="28" t="s">
        <v>73</v>
      </c>
      <c r="D19" s="29" t="s">
        <v>74</v>
      </c>
      <c r="E19" s="28"/>
      <c r="F19" s="28"/>
      <c r="G19" s="28"/>
      <c r="H19" s="28"/>
      <c r="I19" s="28"/>
      <c r="J19" s="28"/>
      <c r="K19" s="28">
        <v>2</v>
      </c>
      <c r="L19" s="28">
        <v>4</v>
      </c>
      <c r="M19" s="28"/>
      <c r="N19" s="28"/>
      <c r="O19" s="28"/>
      <c r="P19" s="28" t="s">
        <v>49</v>
      </c>
      <c r="Q19" s="28"/>
      <c r="R19" s="28"/>
      <c r="S19" s="28"/>
      <c r="T19" s="28"/>
      <c r="U19" s="28"/>
      <c r="V19" s="30"/>
      <c r="W19" s="41" t="s">
        <v>75</v>
      </c>
      <c r="X19" s="41" t="s">
        <v>63</v>
      </c>
      <c r="Y19" s="31"/>
    </row>
    <row r="20" spans="1:25" ht="22.5">
      <c r="A20" s="27">
        <v>9</v>
      </c>
      <c r="B20" s="27" t="s">
        <v>52</v>
      </c>
      <c r="C20" s="28" t="s">
        <v>73</v>
      </c>
      <c r="D20" s="29" t="s">
        <v>76</v>
      </c>
      <c r="E20" s="28">
        <v>4</v>
      </c>
      <c r="F20" s="28">
        <v>4</v>
      </c>
      <c r="G20" s="28"/>
      <c r="H20" s="28"/>
      <c r="I20" s="28"/>
      <c r="J20" s="28" t="s">
        <v>55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77</v>
      </c>
      <c r="X20" s="41" t="s">
        <v>57</v>
      </c>
      <c r="Y20" s="31"/>
    </row>
    <row r="21" spans="1:25" ht="25.5">
      <c r="A21" s="27">
        <v>10</v>
      </c>
      <c r="B21" s="27" t="s">
        <v>46</v>
      </c>
      <c r="C21" s="28" t="s">
        <v>78</v>
      </c>
      <c r="D21" s="29" t="s">
        <v>79</v>
      </c>
      <c r="E21" s="28">
        <v>2</v>
      </c>
      <c r="F21" s="28">
        <v>2</v>
      </c>
      <c r="G21" s="28"/>
      <c r="H21" s="28"/>
      <c r="I21" s="28"/>
      <c r="J21" s="28" t="s">
        <v>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80</v>
      </c>
      <c r="X21" s="41" t="s">
        <v>81</v>
      </c>
      <c r="Y21" s="31"/>
    </row>
    <row r="22" spans="1:25" ht="12.75">
      <c r="A22" s="27">
        <v>11</v>
      </c>
      <c r="B22" s="27" t="s">
        <v>46</v>
      </c>
      <c r="C22" s="28" t="s">
        <v>78</v>
      </c>
      <c r="D22" s="29" t="s">
        <v>82</v>
      </c>
      <c r="E22" s="28">
        <v>2</v>
      </c>
      <c r="F22" s="28">
        <v>2</v>
      </c>
      <c r="G22" s="28"/>
      <c r="H22" s="28"/>
      <c r="I22" s="28"/>
      <c r="J22" s="28" t="s">
        <v>49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38.25">
      <c r="A23" s="27">
        <v>12</v>
      </c>
      <c r="B23" s="27" t="s">
        <v>46</v>
      </c>
      <c r="C23" s="28" t="s">
        <v>78</v>
      </c>
      <c r="D23" s="29" t="s">
        <v>83</v>
      </c>
      <c r="E23" s="28">
        <v>2</v>
      </c>
      <c r="F23" s="28">
        <v>2</v>
      </c>
      <c r="G23" s="28"/>
      <c r="H23" s="28"/>
      <c r="I23" s="28"/>
      <c r="J23" s="28" t="s">
        <v>49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84</v>
      </c>
      <c r="X23" s="41" t="s">
        <v>81</v>
      </c>
      <c r="Y23" s="31"/>
    </row>
    <row r="24" spans="1:25" ht="12.75">
      <c r="A24" s="27">
        <v>13</v>
      </c>
      <c r="B24" s="27" t="s">
        <v>46</v>
      </c>
      <c r="C24" s="28" t="s">
        <v>78</v>
      </c>
      <c r="D24" s="29" t="s">
        <v>85</v>
      </c>
      <c r="E24" s="28">
        <v>2</v>
      </c>
      <c r="F24" s="28">
        <v>2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51">
      <c r="A25" s="27">
        <v>14</v>
      </c>
      <c r="B25" s="27" t="s">
        <v>46</v>
      </c>
      <c r="C25" s="28" t="s">
        <v>86</v>
      </c>
      <c r="D25" s="29" t="s">
        <v>87</v>
      </c>
      <c r="E25" s="28"/>
      <c r="F25" s="28"/>
      <c r="G25" s="28"/>
      <c r="H25" s="28"/>
      <c r="I25" s="28"/>
      <c r="J25" s="28"/>
      <c r="K25" s="28">
        <v>2</v>
      </c>
      <c r="L25" s="28">
        <v>2</v>
      </c>
      <c r="M25" s="28"/>
      <c r="N25" s="28"/>
      <c r="O25" s="28"/>
      <c r="P25" s="28" t="s">
        <v>49</v>
      </c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25.5">
      <c r="A26" s="27">
        <v>15</v>
      </c>
      <c r="B26" s="27" t="s">
        <v>46</v>
      </c>
      <c r="C26" s="28" t="s">
        <v>86</v>
      </c>
      <c r="D26" s="29" t="s">
        <v>88</v>
      </c>
      <c r="E26" s="28"/>
      <c r="F26" s="28"/>
      <c r="G26" s="28"/>
      <c r="H26" s="28"/>
      <c r="I26" s="28"/>
      <c r="J26" s="28"/>
      <c r="K26" s="28">
        <v>2</v>
      </c>
      <c r="L26" s="28">
        <v>2</v>
      </c>
      <c r="M26" s="28"/>
      <c r="N26" s="28"/>
      <c r="O26" s="28"/>
      <c r="P26" s="28" t="s">
        <v>49</v>
      </c>
      <c r="Q26" s="28"/>
      <c r="R26" s="28"/>
      <c r="S26" s="28"/>
      <c r="T26" s="28"/>
      <c r="U26" s="28"/>
      <c r="V26" s="30"/>
      <c r="W26" s="41" t="s">
        <v>89</v>
      </c>
      <c r="X26" s="41" t="s">
        <v>51</v>
      </c>
      <c r="Y26" s="31"/>
    </row>
    <row r="27" spans="1:25" ht="22.5">
      <c r="A27" s="27">
        <v>16</v>
      </c>
      <c r="B27" s="27" t="s">
        <v>46</v>
      </c>
      <c r="C27" s="28" t="s">
        <v>86</v>
      </c>
      <c r="D27" s="29" t="s">
        <v>90</v>
      </c>
      <c r="E27" s="28"/>
      <c r="F27" s="28"/>
      <c r="G27" s="28"/>
      <c r="H27" s="28"/>
      <c r="I27" s="28"/>
      <c r="J27" s="28"/>
      <c r="K27" s="28">
        <v>2</v>
      </c>
      <c r="L27" s="28">
        <v>2</v>
      </c>
      <c r="M27" s="28"/>
      <c r="N27" s="28"/>
      <c r="O27" s="28"/>
      <c r="P27" s="28" t="s">
        <v>49</v>
      </c>
      <c r="Q27" s="28"/>
      <c r="R27" s="28"/>
      <c r="S27" s="28"/>
      <c r="T27" s="28"/>
      <c r="U27" s="28"/>
      <c r="V27" s="30"/>
      <c r="W27" s="41" t="s">
        <v>91</v>
      </c>
      <c r="X27" s="41" t="s">
        <v>51</v>
      </c>
      <c r="Y27" s="31"/>
    </row>
    <row r="28" spans="1:25" ht="12.75">
      <c r="A28" s="27">
        <v>17</v>
      </c>
      <c r="B28" s="27" t="s">
        <v>46</v>
      </c>
      <c r="C28" s="28" t="s">
        <v>86</v>
      </c>
      <c r="D28" s="29" t="s">
        <v>92</v>
      </c>
      <c r="E28" s="28"/>
      <c r="F28" s="28"/>
      <c r="G28" s="28"/>
      <c r="H28" s="28"/>
      <c r="I28" s="28"/>
      <c r="J28" s="28"/>
      <c r="K28" s="28">
        <v>2</v>
      </c>
      <c r="L28" s="28">
        <v>2</v>
      </c>
      <c r="M28" s="28"/>
      <c r="N28" s="28"/>
      <c r="O28" s="28"/>
      <c r="P28" s="28" t="s">
        <v>49</v>
      </c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2.75">
      <c r="A29" s="27">
        <v>18</v>
      </c>
      <c r="B29" s="27" t="s">
        <v>52</v>
      </c>
      <c r="C29" s="28" t="s">
        <v>93</v>
      </c>
      <c r="D29" s="29" t="s">
        <v>94</v>
      </c>
      <c r="E29" s="28"/>
      <c r="F29" s="28">
        <v>18</v>
      </c>
      <c r="G29" s="28"/>
      <c r="H29" s="28"/>
      <c r="I29" s="28"/>
      <c r="J29" s="28" t="s">
        <v>49</v>
      </c>
      <c r="K29" s="28"/>
      <c r="L29" s="28">
        <v>18</v>
      </c>
      <c r="M29" s="28"/>
      <c r="N29" s="28"/>
      <c r="O29" s="28"/>
      <c r="P29" s="28" t="s">
        <v>49</v>
      </c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12.75" hidden="1">
      <c r="A30" s="27"/>
      <c r="B30" s="27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15" hidden="1">
      <c r="A31" s="36"/>
      <c r="B31" s="11"/>
      <c r="C31" s="12"/>
      <c r="D31" s="39"/>
      <c r="E31" s="39">
        <v>-1</v>
      </c>
      <c r="F31" s="39">
        <v>-1</v>
      </c>
      <c r="G31" s="39">
        <v>-1</v>
      </c>
      <c r="H31" s="39">
        <v>-1</v>
      </c>
      <c r="I31" s="39">
        <v>-1</v>
      </c>
      <c r="J31" s="39"/>
      <c r="K31" s="39">
        <v>-1</v>
      </c>
      <c r="L31" s="39">
        <v>-1</v>
      </c>
      <c r="M31" s="39">
        <v>-1</v>
      </c>
      <c r="N31" s="39">
        <v>-1</v>
      </c>
      <c r="O31" s="39">
        <v>-1</v>
      </c>
      <c r="P31" s="39"/>
      <c r="Q31" s="39">
        <v>-1</v>
      </c>
      <c r="R31" s="39">
        <v>-1</v>
      </c>
      <c r="S31" s="39">
        <v>-1</v>
      </c>
      <c r="T31" s="39">
        <v>-1</v>
      </c>
      <c r="U31" s="39">
        <v>-1</v>
      </c>
      <c r="V31" s="40"/>
      <c r="W31" s="40"/>
      <c r="X31" s="40"/>
      <c r="Y31" s="13"/>
    </row>
    <row r="32" spans="1:26" s="15" customFormat="1" ht="15">
      <c r="A32" s="32"/>
      <c r="B32" s="33"/>
      <c r="C32" s="33"/>
      <c r="D32" s="34"/>
      <c r="E32" s="34">
        <f>SUM(E11:E31)</f>
        <v>30</v>
      </c>
      <c r="F32" s="34">
        <f>SUM(F11:F31)</f>
        <v>62</v>
      </c>
      <c r="G32" s="34">
        <f>SUM(G11:G31)</f>
        <v>0</v>
      </c>
      <c r="H32" s="34">
        <f>SUM(H11:H31)</f>
        <v>0</v>
      </c>
      <c r="I32" s="34">
        <f>SUM(I11:I31)</f>
        <v>0</v>
      </c>
      <c r="J32" s="34"/>
      <c r="K32" s="34">
        <f>SUM(K11:K31)</f>
        <v>22</v>
      </c>
      <c r="L32" s="34">
        <f>SUM(L11:L31)</f>
        <v>44</v>
      </c>
      <c r="M32" s="34">
        <f>SUM(M11:M31)</f>
        <v>0</v>
      </c>
      <c r="N32" s="34">
        <f>SUM(N11:N31)</f>
        <v>0</v>
      </c>
      <c r="O32" s="34">
        <f>SUM(O11:O31)</f>
        <v>1</v>
      </c>
      <c r="P32" s="34"/>
      <c r="Q32" s="34">
        <f>SUM(Q11:Q31)</f>
        <v>0</v>
      </c>
      <c r="R32" s="34">
        <f>SUM(R11:R31)</f>
        <v>0</v>
      </c>
      <c r="S32" s="34">
        <f>SUM(S11:S31)</f>
        <v>0</v>
      </c>
      <c r="T32" s="34">
        <f>SUM(T11:T31)</f>
        <v>0</v>
      </c>
      <c r="U32" s="34">
        <f>SUM(U11:U31)</f>
        <v>0</v>
      </c>
      <c r="V32" s="34"/>
      <c r="W32" s="34"/>
      <c r="X32" s="34"/>
      <c r="Y32" s="35"/>
      <c r="Z32" s="14"/>
    </row>
    <row r="33" spans="1:26" ht="11.25" customHeight="1">
      <c r="A33" s="3"/>
      <c r="B33" s="3"/>
      <c r="C33" s="3"/>
      <c r="D33" s="3"/>
      <c r="E33" s="43" t="s">
        <v>30</v>
      </c>
      <c r="F33" s="43"/>
      <c r="G33" s="43"/>
      <c r="H33" s="43"/>
      <c r="I33" s="43"/>
      <c r="J33" s="43"/>
      <c r="K33" s="43" t="s">
        <v>44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9" t="s">
        <v>29</v>
      </c>
      <c r="W33" s="3" t="s">
        <v>40</v>
      </c>
      <c r="X33" s="3"/>
      <c r="Y33" s="1"/>
      <c r="Z33" s="1"/>
    </row>
    <row r="34" spans="1:25" s="7" customFormat="1" ht="15.75">
      <c r="A34" s="9"/>
      <c r="B34" s="9"/>
      <c r="C34" s="9"/>
      <c r="D34" s="9"/>
      <c r="E34" s="9"/>
      <c r="F34" s="9"/>
      <c r="G34" s="9"/>
      <c r="H34" s="9"/>
      <c r="I34" s="42"/>
      <c r="J34" s="42"/>
      <c r="K34" s="42"/>
      <c r="L34" s="8"/>
      <c r="N34" s="9"/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s="7" customFormat="1" ht="9" customHeight="1">
      <c r="A35" s="8"/>
      <c r="B35" s="8"/>
      <c r="C35" s="8"/>
      <c r="D35" s="8"/>
      <c r="E35" s="8"/>
      <c r="F35" s="8"/>
      <c r="G35" s="8"/>
      <c r="H35" s="10"/>
      <c r="I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15" customFormat="1" ht="15">
      <c r="A36" s="46" t="s">
        <v>35</v>
      </c>
      <c r="B36" s="46"/>
      <c r="C36" s="46"/>
      <c r="D36" s="46"/>
      <c r="E36" s="16"/>
      <c r="F36" s="16"/>
      <c r="G36" s="16"/>
      <c r="H36" s="16"/>
      <c r="I36" s="16"/>
      <c r="J36" s="16"/>
      <c r="K36" s="16"/>
      <c r="Q36" s="16"/>
      <c r="R36" s="16"/>
      <c r="S36" s="16"/>
      <c r="T36" s="16"/>
      <c r="U36" s="47" t="s">
        <v>34</v>
      </c>
      <c r="V36" s="47"/>
      <c r="W36" s="47"/>
      <c r="X36" s="47"/>
      <c r="Y36" s="47"/>
    </row>
    <row r="37" spans="1:19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25" s="15" customFormat="1" ht="15">
      <c r="A38" s="46" t="s">
        <v>15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</sheetData>
  <sheetProtection password="8D14" sheet="1" objects="1" scenarios="1" formatColumns="0"/>
  <protectedRanges>
    <protectedRange sqref="V2:Y6 N2:P4 R2:T4 V33 A36:Y36 A38:Y38 E9:V9 A34:U34 W34:Y34 Y12:Y30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8:C38"/>
    <mergeCell ref="D38:Y38"/>
    <mergeCell ref="D9:D10"/>
    <mergeCell ref="E9:J9"/>
    <mergeCell ref="K9:P9"/>
    <mergeCell ref="B9:B10"/>
    <mergeCell ref="C9:C10"/>
    <mergeCell ref="A36:D36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3:U33"/>
    <mergeCell ref="E33:J33"/>
    <mergeCell ref="E3:F3"/>
    <mergeCell ref="B4:C4"/>
    <mergeCell ref="B5:C5"/>
    <mergeCell ref="U36:Y36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2023-07-06T07:41:21Z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