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'1'!$U$32</definedName>
    <definedName name="ДекСокр">'1'!$A$32</definedName>
    <definedName name="Дисциплина">'1'!$D$26</definedName>
    <definedName name="Контр1">'1'!$H$26</definedName>
    <definedName name="Контр2">'1'!$N$26</definedName>
    <definedName name="Контр3">'1'!$T$26</definedName>
    <definedName name="Курс">'1'!$G$3</definedName>
    <definedName name="Курсов1">'1'!$I$26</definedName>
    <definedName name="Курсов2">'1'!$O$26</definedName>
    <definedName name="Курсов3">'1'!$U$26</definedName>
    <definedName name="Лаб1">'1'!$G$26</definedName>
    <definedName name="Лаб2">'1'!$M$26</definedName>
    <definedName name="Лаб3">'1'!$S$26</definedName>
    <definedName name="Лек1">'1'!$E$26</definedName>
    <definedName name="Лек2">'1'!$K$26</definedName>
    <definedName name="Лек3">'1'!$Q$26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'1'!$A$1:$Y$32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'1'!$A$26</definedName>
    <definedName name="Поток">'1'!$X$26</definedName>
    <definedName name="Практ1">'1'!$F$26</definedName>
    <definedName name="Практ2">'1'!$L$26</definedName>
    <definedName name="Практ3">'1'!$R$26</definedName>
    <definedName name="ПреподавательПоток">'1'!$W$26</definedName>
    <definedName name="Профиль">'1'!$B$7</definedName>
    <definedName name="Сегодня">'1'!$W$29</definedName>
    <definedName name="Сокращение">'1'!$D$3</definedName>
    <definedName name="Спец">'1'!$B$6</definedName>
    <definedName name="Список">'1'!$A$26:$X$26</definedName>
    <definedName name="СрокОбучения">'1'!$D$5</definedName>
    <definedName name="Учебный_План">'1'!$K$29</definedName>
    <definedName name="УчебныйГод">'1'!$E$2</definedName>
    <definedName name="ЦиклКод">'1'!$C$26</definedName>
    <definedName name="ЧасовПоГОСу">'1'!$B$26</definedName>
    <definedName name="шапка">'1'!$A$11</definedName>
    <definedName name="ЭкзЗач1">'1'!$J$26</definedName>
    <definedName name="ЭкзЗач2">'1'!$P$26</definedName>
    <definedName name="ЭкзЗач3">'1'!$V$26</definedName>
  </definedNames>
  <calcPr fullCalcOnLoad="1"/>
</workbook>
</file>

<file path=xl/sharedStrings.xml><?xml version="1.0" encoding="utf-8"?>
<sst xmlns="http://schemas.openxmlformats.org/spreadsheetml/2006/main" count="142" uniqueCount="93">
  <si>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</si>
  <si>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</si>
  <si>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</si>
  <si>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</si>
  <si>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</si>
  <si>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</si>
  <si>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</si>
  <si>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</si>
  <si>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</si>
  <si>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</si>
  <si>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</si>
  <si>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</si>
  <si>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</si>
  <si>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</si>
  <si>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</si>
  <si>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</si>
  <si>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</si>
  <si>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</si>
  <si>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</si>
  <si>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</si>
  <si>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</si>
  <si>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</si>
  <si>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</si>
  <si>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</si>
  <si>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</si>
  <si>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</si>
  <si>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</si>
  <si>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</si>
  <si>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</si>
  <si>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</si>
  <si>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</si>
  <si>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</si>
  <si>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</si>
  <si>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</si>
  <si>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</si>
  <si>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</si>
  <si>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3</t>
  </si>
  <si>
    <t>3.103зу-2</t>
  </si>
  <si>
    <t/>
  </si>
  <si>
    <t>Профиль (специализация): Уголовно-правовая</t>
  </si>
  <si>
    <t>06.07.2023</t>
  </si>
  <si>
    <t>ЮИ</t>
  </si>
  <si>
    <t>специальность Правовое обеспечение национальной безопасности 40.05.01</t>
  </si>
  <si>
    <t>3,11</t>
  </si>
  <si>
    <t>z40_05_01_Правовое обеспечение нацбезопасности-2021_уск.plx</t>
  </si>
  <si>
    <t>2023-2024</t>
  </si>
  <si>
    <t>108</t>
  </si>
  <si>
    <t>Б1.В.1</t>
  </si>
  <si>
    <t>Оперативно-розыкное обеспечение национальной безопасности</t>
  </si>
  <si>
    <t>зач</t>
  </si>
  <si>
    <t>шДавыдов С.И.: Лек 1сем. 3.103зу-1, 3.103зу-2,  Пр 1сем. 3.103зу-1, 3.103зу-2,</t>
  </si>
  <si>
    <t>Лек 1сем. 3.103зу-1 3.103зу-2 Пр 1сем. 3.103зу-1 3.103зу-2</t>
  </si>
  <si>
    <t>216</t>
  </si>
  <si>
    <t>Основы теории уголовного закона</t>
  </si>
  <si>
    <t>экз</t>
  </si>
  <si>
    <t>шКуликов Е.А.: Лек 2сем. 3.103зу-1, 3.103зу-2,  Пр 2сем. 3.103зу-1, 3.103зу-2,</t>
  </si>
  <si>
    <t>Лек 2сем. 3.103зу-1 3.103зу-2 Пр 2сем. 3.103зу-1 3.103зу-2</t>
  </si>
  <si>
    <t>144</t>
  </si>
  <si>
    <t>Правовое обеспечение национальной безопасности</t>
  </si>
  <si>
    <t>шГоловинов А.В.: Лек 1сем. 3.103зу-1, 3.103зу-2,  Пр 1сем. 3.103зу-1, 3.103зу-2,</t>
  </si>
  <si>
    <t>Б1.О.2.ДВ.1</t>
  </si>
  <si>
    <t>Научно-исследовательский семинар</t>
  </si>
  <si>
    <t>Управление юридическими проектами</t>
  </si>
  <si>
    <t>Б1.О.4</t>
  </si>
  <si>
    <t>Гражданское процессуальное право (гражданский процесс)</t>
  </si>
  <si>
    <t>iТитаренко Е.П.: Лек 1сем. 3.103зу-1, 3.103зу-2,   шТитаренко Е.П.: Пр 1сем. 3.103зу-2, 3.103зу-1,</t>
  </si>
  <si>
    <t>Лек 1сем. 3.103зу-1 3.103зу-2 Пр 1сем. 3.103зу-2 3.103зу-1</t>
  </si>
  <si>
    <t>180</t>
  </si>
  <si>
    <t>Криминалистика</t>
  </si>
  <si>
    <t>шПинчук А.П.: Лаб   шПоляков В.В.: Лек 2сем. 3.101зу, 3.103зу-1, 3.103зу-2,</t>
  </si>
  <si>
    <t>Лек 2сем. 3.101зу 3.103зу-1 3.103зу-2</t>
  </si>
  <si>
    <t>Криминология</t>
  </si>
  <si>
    <t>шВоронкова Е.О.: Лек 1сем. 3.101зу, 3.103зу-1, 3.103зу-2,  Пр 1сем. 3.103зу-1, 3.103зу-2,</t>
  </si>
  <si>
    <t>Лек 1сем. 3.101зу 3.103зу-1 3.103зу-2 Пр 1сем. 3.103зу-1 3.103зу-2</t>
  </si>
  <si>
    <t>Международное право</t>
  </si>
  <si>
    <t>шВолкогон Т.А.: Лек 1сем. 3.103зу-1, 3.103зу-2,  Пр 1сем. 3.103зу-1, 3.103зу-2,</t>
  </si>
  <si>
    <t>Уголовное процессуальное право (уголовный процесс)</t>
  </si>
  <si>
    <t>шСуханова Л.Г.: Лек 1сем. 3.103зу-1, 3.103зу-2,  Пр 1сем. 3.103зу-1, 3.103зу-2,</t>
  </si>
  <si>
    <t>Б1.О.5</t>
  </si>
  <si>
    <t>Земельное право</t>
  </si>
  <si>
    <t>шТрубникова О.А.: Лек 2сем. 3.101зу, 3.103зу-1, 3.103зу-2, 3.104зу-1, 3.104зу-2, 3.104зу-3,  Пр 2сем. 3.103зу-1, 3.103зу-2,</t>
  </si>
  <si>
    <t>Лек 2сем. 3.101зу 3.103зу-1 3.103зу-2 3.104зу-1 3.104зу-2 3.104зу-3 Пр 2сем. 3.103зу-1 3.103зу-2</t>
  </si>
  <si>
    <t>Международное частное право</t>
  </si>
  <si>
    <t>шБлинова Ю.В.: Лек 2сем. 3.103зу-1, 3.103зу-2,  Пр 2сем. 3.103зу-1, 3.103зу-2,</t>
  </si>
  <si>
    <t>Прокурорский надзор</t>
  </si>
  <si>
    <t>шПетухов Е.Н.: Лек 2сем. 3.103зу-1, 3.103зу-2, 3.104з-1,   шПинчук А.П.: Пр 2сем. 3.103зу-1, 3.103зу-2,</t>
  </si>
  <si>
    <t>Лек 2сем. 3.103зу-1 3.103зу-2 3.104з-1 Пр 2сем. 3.103зу-1 3.103зу-2</t>
  </si>
  <si>
    <t>Трудовое право</t>
  </si>
  <si>
    <t>iМихайленко Ю.А.: Пр 2сем. 3.103зу-1, 3.103зу-2,   шМихайленко Ю.А.: Лек 2сем. 3.101зу, 3.103з, 3.103зу-1, 3.103зу-2,</t>
  </si>
  <si>
    <t>Лек 2сем. 3.101зу 3.103з 3.103зу-1 3.103зу-2 Пр 2сем. 3.103зу-1 3.103зу-2</t>
  </si>
  <si>
    <t>02.11.2023</t>
  </si>
  <si>
    <t>12.02.2024</t>
  </si>
  <si>
    <t>07.03.2024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</si>
</sst>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4"/>
  <sheetViews>
    <sheetView tabSelected="1" zoomScale="115" zoomScaleNormal="115" zoomScaleSheetLayoutView="85" workbookViewId="0" topLeftCell="A1">
      <selection activeCell="H5" sqref="H5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90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91</v>
      </c>
      <c r="O3" s="49"/>
      <c r="P3" s="49"/>
      <c r="Q3" s="18" t="s">
        <v>13</v>
      </c>
      <c r="R3" s="49" t="s">
        <v>92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38.25">
      <c r="A12" s="27">
        <v>1</v>
      </c>
      <c r="B12" s="27" t="s">
        <v>46</v>
      </c>
      <c r="C12" s="28" t="s">
        <v>47</v>
      </c>
      <c r="D12" s="29" t="s">
        <v>48</v>
      </c>
      <c r="E12" s="28">
        <v>4</v>
      </c>
      <c r="F12" s="28">
        <v>6</v>
      </c>
      <c r="G12" s="28"/>
      <c r="H12" s="28"/>
      <c r="I12" s="28"/>
      <c r="J12" s="28" t="s">
        <v>49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33.75">
      <c r="A13" s="27">
        <v>2</v>
      </c>
      <c r="B13" s="27" t="s">
        <v>52</v>
      </c>
      <c r="C13" s="28" t="s">
        <v>47</v>
      </c>
      <c r="D13" s="29" t="s">
        <v>53</v>
      </c>
      <c r="E13" s="28"/>
      <c r="F13" s="28"/>
      <c r="G13" s="28"/>
      <c r="H13" s="28"/>
      <c r="I13" s="28"/>
      <c r="J13" s="28"/>
      <c r="K13" s="28">
        <v>4</v>
      </c>
      <c r="L13" s="28">
        <v>8</v>
      </c>
      <c r="M13" s="28"/>
      <c r="N13" s="28"/>
      <c r="O13" s="28"/>
      <c r="P13" s="28" t="s">
        <v>54</v>
      </c>
      <c r="Q13" s="28"/>
      <c r="R13" s="28"/>
      <c r="S13" s="28"/>
      <c r="T13" s="28"/>
      <c r="U13" s="28"/>
      <c r="V13" s="30"/>
      <c r="W13" s="41" t="s">
        <v>55</v>
      </c>
      <c r="X13" s="41" t="s">
        <v>56</v>
      </c>
      <c r="Y13" s="31"/>
    </row>
    <row r="14" spans="1:25" ht="33.75">
      <c r="A14" s="27">
        <v>3</v>
      </c>
      <c r="B14" s="27" t="s">
        <v>57</v>
      </c>
      <c r="C14" s="28" t="s">
        <v>47</v>
      </c>
      <c r="D14" s="29" t="s">
        <v>58</v>
      </c>
      <c r="E14" s="28">
        <v>4</v>
      </c>
      <c r="F14" s="28">
        <v>8</v>
      </c>
      <c r="G14" s="28"/>
      <c r="H14" s="28"/>
      <c r="I14" s="28"/>
      <c r="J14" s="28" t="s">
        <v>54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59</v>
      </c>
      <c r="X14" s="41" t="s">
        <v>51</v>
      </c>
      <c r="Y14" s="31"/>
    </row>
    <row r="15" spans="1:25" ht="25.5">
      <c r="A15" s="27">
        <v>4</v>
      </c>
      <c r="B15" s="27" t="s">
        <v>46</v>
      </c>
      <c r="C15" s="28" t="s">
        <v>60</v>
      </c>
      <c r="D15" s="29" t="s">
        <v>61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>
        <v>1</v>
      </c>
      <c r="P15" s="28"/>
      <c r="Q15" s="28"/>
      <c r="R15" s="28"/>
      <c r="S15" s="28"/>
      <c r="T15" s="28"/>
      <c r="U15" s="28"/>
      <c r="V15" s="30"/>
      <c r="W15" s="41"/>
      <c r="X15" s="41"/>
      <c r="Y15" s="31"/>
    </row>
    <row r="16" spans="1:25" ht="25.5">
      <c r="A16" s="27">
        <v>5</v>
      </c>
      <c r="B16" s="27" t="s">
        <v>46</v>
      </c>
      <c r="C16" s="28" t="s">
        <v>60</v>
      </c>
      <c r="D16" s="29" t="s">
        <v>62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>
        <v>1</v>
      </c>
      <c r="P16" s="28"/>
      <c r="Q16" s="28"/>
      <c r="R16" s="28"/>
      <c r="S16" s="28"/>
      <c r="T16" s="28"/>
      <c r="U16" s="28"/>
      <c r="V16" s="30"/>
      <c r="W16" s="41"/>
      <c r="X16" s="41"/>
      <c r="Y16" s="31"/>
    </row>
    <row r="17" spans="1:25" ht="33.75">
      <c r="A17" s="27">
        <v>6</v>
      </c>
      <c r="B17" s="27" t="s">
        <v>52</v>
      </c>
      <c r="C17" s="28" t="s">
        <v>63</v>
      </c>
      <c r="D17" s="29" t="s">
        <v>64</v>
      </c>
      <c r="E17" s="28">
        <v>8</v>
      </c>
      <c r="F17" s="28">
        <v>12</v>
      </c>
      <c r="G17" s="28"/>
      <c r="H17" s="28">
        <v>1</v>
      </c>
      <c r="I17" s="28"/>
      <c r="J17" s="28" t="s">
        <v>54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65</v>
      </c>
      <c r="X17" s="41" t="s">
        <v>66</v>
      </c>
      <c r="Y17" s="31"/>
    </row>
    <row r="18" spans="1:25" ht="22.5">
      <c r="A18" s="27">
        <v>7</v>
      </c>
      <c r="B18" s="27" t="s">
        <v>67</v>
      </c>
      <c r="C18" s="28" t="s">
        <v>63</v>
      </c>
      <c r="D18" s="29" t="s">
        <v>68</v>
      </c>
      <c r="E18" s="28"/>
      <c r="F18" s="28"/>
      <c r="G18" s="28"/>
      <c r="H18" s="28"/>
      <c r="I18" s="28"/>
      <c r="J18" s="28"/>
      <c r="K18" s="28">
        <v>8</v>
      </c>
      <c r="L18" s="28"/>
      <c r="M18" s="28">
        <v>12</v>
      </c>
      <c r="N18" s="28">
        <v>1</v>
      </c>
      <c r="O18" s="28"/>
      <c r="P18" s="28" t="s">
        <v>54</v>
      </c>
      <c r="Q18" s="28"/>
      <c r="R18" s="28"/>
      <c r="S18" s="28"/>
      <c r="T18" s="28"/>
      <c r="U18" s="28"/>
      <c r="V18" s="30"/>
      <c r="W18" s="41" t="s">
        <v>69</v>
      </c>
      <c r="X18" s="41" t="s">
        <v>70</v>
      </c>
      <c r="Y18" s="31"/>
    </row>
    <row r="19" spans="1:25" ht="45">
      <c r="A19" s="27">
        <v>8</v>
      </c>
      <c r="B19" s="27" t="s">
        <v>46</v>
      </c>
      <c r="C19" s="28" t="s">
        <v>63</v>
      </c>
      <c r="D19" s="29" t="s">
        <v>71</v>
      </c>
      <c r="E19" s="28">
        <v>4</v>
      </c>
      <c r="F19" s="28">
        <v>6</v>
      </c>
      <c r="G19" s="28"/>
      <c r="H19" s="28"/>
      <c r="I19" s="28"/>
      <c r="J19" s="28" t="s">
        <v>49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41" t="s">
        <v>72</v>
      </c>
      <c r="X19" s="41" t="s">
        <v>73</v>
      </c>
      <c r="Y19" s="31"/>
    </row>
    <row r="20" spans="1:25" ht="33.75">
      <c r="A20" s="27">
        <v>9</v>
      </c>
      <c r="B20" s="27" t="s">
        <v>46</v>
      </c>
      <c r="C20" s="28" t="s">
        <v>63</v>
      </c>
      <c r="D20" s="29" t="s">
        <v>74</v>
      </c>
      <c r="E20" s="28">
        <v>4</v>
      </c>
      <c r="F20" s="28">
        <v>6</v>
      </c>
      <c r="G20" s="28"/>
      <c r="H20" s="28"/>
      <c r="I20" s="28"/>
      <c r="J20" s="28" t="s">
        <v>54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75</v>
      </c>
      <c r="X20" s="41" t="s">
        <v>51</v>
      </c>
      <c r="Y20" s="31"/>
    </row>
    <row r="21" spans="1:25" ht="33.75">
      <c r="A21" s="27">
        <v>10</v>
      </c>
      <c r="B21" s="27" t="s">
        <v>52</v>
      </c>
      <c r="C21" s="28" t="s">
        <v>63</v>
      </c>
      <c r="D21" s="29" t="s">
        <v>76</v>
      </c>
      <c r="E21" s="28">
        <v>8</v>
      </c>
      <c r="F21" s="28">
        <v>12</v>
      </c>
      <c r="G21" s="28"/>
      <c r="H21" s="28"/>
      <c r="I21" s="28"/>
      <c r="J21" s="28" t="s">
        <v>54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77</v>
      </c>
      <c r="X21" s="41" t="s">
        <v>51</v>
      </c>
      <c r="Y21" s="31"/>
    </row>
    <row r="22" spans="1:25" ht="56.25">
      <c r="A22" s="27">
        <v>11</v>
      </c>
      <c r="B22" s="27" t="s">
        <v>46</v>
      </c>
      <c r="C22" s="28" t="s">
        <v>78</v>
      </c>
      <c r="D22" s="29" t="s">
        <v>79</v>
      </c>
      <c r="E22" s="28"/>
      <c r="F22" s="28"/>
      <c r="G22" s="28"/>
      <c r="H22" s="28"/>
      <c r="I22" s="28"/>
      <c r="J22" s="28"/>
      <c r="K22" s="28">
        <v>4</v>
      </c>
      <c r="L22" s="28">
        <v>6</v>
      </c>
      <c r="M22" s="28"/>
      <c r="N22" s="28">
        <v>1</v>
      </c>
      <c r="O22" s="28"/>
      <c r="P22" s="28" t="s">
        <v>54</v>
      </c>
      <c r="Q22" s="28"/>
      <c r="R22" s="28"/>
      <c r="S22" s="28"/>
      <c r="T22" s="28"/>
      <c r="U22" s="28"/>
      <c r="V22" s="30"/>
      <c r="W22" s="41" t="s">
        <v>80</v>
      </c>
      <c r="X22" s="41" t="s">
        <v>81</v>
      </c>
      <c r="Y22" s="31"/>
    </row>
    <row r="23" spans="1:25" ht="33.75">
      <c r="A23" s="27">
        <v>12</v>
      </c>
      <c r="B23" s="27" t="s">
        <v>46</v>
      </c>
      <c r="C23" s="28" t="s">
        <v>78</v>
      </c>
      <c r="D23" s="29" t="s">
        <v>82</v>
      </c>
      <c r="E23" s="28"/>
      <c r="F23" s="28"/>
      <c r="G23" s="28"/>
      <c r="H23" s="28"/>
      <c r="I23" s="28"/>
      <c r="J23" s="28"/>
      <c r="K23" s="28">
        <v>4</v>
      </c>
      <c r="L23" s="28">
        <v>6</v>
      </c>
      <c r="M23" s="28"/>
      <c r="N23" s="28"/>
      <c r="O23" s="28"/>
      <c r="P23" s="28" t="s">
        <v>54</v>
      </c>
      <c r="Q23" s="28"/>
      <c r="R23" s="28"/>
      <c r="S23" s="28"/>
      <c r="T23" s="28"/>
      <c r="U23" s="28"/>
      <c r="V23" s="30"/>
      <c r="W23" s="41" t="s">
        <v>83</v>
      </c>
      <c r="X23" s="41" t="s">
        <v>56</v>
      </c>
      <c r="Y23" s="31"/>
    </row>
    <row r="24" spans="1:25" ht="45">
      <c r="A24" s="27">
        <v>13</v>
      </c>
      <c r="B24" s="27" t="s">
        <v>46</v>
      </c>
      <c r="C24" s="28" t="s">
        <v>78</v>
      </c>
      <c r="D24" s="29" t="s">
        <v>84</v>
      </c>
      <c r="E24" s="28"/>
      <c r="F24" s="28"/>
      <c r="G24" s="28"/>
      <c r="H24" s="28"/>
      <c r="I24" s="28"/>
      <c r="J24" s="28"/>
      <c r="K24" s="28">
        <v>4</v>
      </c>
      <c r="L24" s="28">
        <v>6</v>
      </c>
      <c r="M24" s="28"/>
      <c r="N24" s="28"/>
      <c r="O24" s="28"/>
      <c r="P24" s="28" t="s">
        <v>49</v>
      </c>
      <c r="Q24" s="28"/>
      <c r="R24" s="28"/>
      <c r="S24" s="28"/>
      <c r="T24" s="28"/>
      <c r="U24" s="28"/>
      <c r="V24" s="30"/>
      <c r="W24" s="41" t="s">
        <v>85</v>
      </c>
      <c r="X24" s="41" t="s">
        <v>86</v>
      </c>
      <c r="Y24" s="31"/>
    </row>
    <row r="25" spans="1:25" ht="45">
      <c r="A25" s="27">
        <v>14</v>
      </c>
      <c r="B25" s="27" t="s">
        <v>67</v>
      </c>
      <c r="C25" s="28" t="s">
        <v>78</v>
      </c>
      <c r="D25" s="29" t="s">
        <v>87</v>
      </c>
      <c r="E25" s="28"/>
      <c r="F25" s="28"/>
      <c r="G25" s="28"/>
      <c r="H25" s="28"/>
      <c r="I25" s="28"/>
      <c r="J25" s="28"/>
      <c r="K25" s="28">
        <v>8</v>
      </c>
      <c r="L25" s="28">
        <v>12</v>
      </c>
      <c r="M25" s="28"/>
      <c r="N25" s="28">
        <v>1</v>
      </c>
      <c r="O25" s="28"/>
      <c r="P25" s="28" t="s">
        <v>54</v>
      </c>
      <c r="Q25" s="28"/>
      <c r="R25" s="28"/>
      <c r="S25" s="28"/>
      <c r="T25" s="28"/>
      <c r="U25" s="28"/>
      <c r="V25" s="30"/>
      <c r="W25" s="41" t="s">
        <v>88</v>
      </c>
      <c r="X25" s="41" t="s">
        <v>89</v>
      </c>
      <c r="Y25" s="31"/>
    </row>
    <row r="26" spans="1:25" ht="12.75" hidden="1">
      <c r="A26" s="27"/>
      <c r="B26" s="27"/>
      <c r="C26" s="28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/>
      <c r="X26" s="41"/>
      <c r="Y26" s="31"/>
    </row>
    <row r="27" spans="1:25" ht="15" hidden="1">
      <c r="A27" s="36"/>
      <c r="B27" s="11"/>
      <c r="C27" s="12"/>
      <c r="D27" s="39"/>
      <c r="E27" s="39">
        <v>-1</v>
      </c>
      <c r="F27" s="39">
        <v>-1</v>
      </c>
      <c r="G27" s="39">
        <v>-1</v>
      </c>
      <c r="H27" s="39">
        <v>-1</v>
      </c>
      <c r="I27" s="39">
        <v>-1</v>
      </c>
      <c r="J27" s="39"/>
      <c r="K27" s="39">
        <v>-1</v>
      </c>
      <c r="L27" s="39">
        <v>-1</v>
      </c>
      <c r="M27" s="39">
        <v>-1</v>
      </c>
      <c r="N27" s="39">
        <v>-1</v>
      </c>
      <c r="O27" s="39">
        <v>-1</v>
      </c>
      <c r="P27" s="39"/>
      <c r="Q27" s="39">
        <v>-1</v>
      </c>
      <c r="R27" s="39">
        <v>-1</v>
      </c>
      <c r="S27" s="39">
        <v>-1</v>
      </c>
      <c r="T27" s="39">
        <v>-1</v>
      </c>
      <c r="U27" s="39">
        <v>-1</v>
      </c>
      <c r="V27" s="40"/>
      <c r="W27" s="40"/>
      <c r="X27" s="40"/>
      <c r="Y27" s="13"/>
    </row>
    <row r="28" spans="1:26" s="15" customFormat="1" ht="15">
      <c r="A28" s="32"/>
      <c r="B28" s="33"/>
      <c r="C28" s="33"/>
      <c r="D28" s="34"/>
      <c r="E28" s="34">
        <f>SUM(E11:E27)</f>
        <v>32</v>
      </c>
      <c r="F28" s="34">
        <f>SUM(F11:F27)</f>
        <v>50</v>
      </c>
      <c r="G28" s="34">
        <f>SUM(G11:G27)</f>
        <v>0</v>
      </c>
      <c r="H28" s="34">
        <f>SUM(H11:H27)</f>
        <v>1</v>
      </c>
      <c r="I28" s="34">
        <f>SUM(I11:I27)</f>
        <v>0</v>
      </c>
      <c r="J28" s="34"/>
      <c r="K28" s="34">
        <f>SUM(K11:K27)</f>
        <v>32</v>
      </c>
      <c r="L28" s="34">
        <f>SUM(L11:L27)</f>
        <v>38</v>
      </c>
      <c r="M28" s="34">
        <f>SUM(M11:M27)</f>
        <v>12</v>
      </c>
      <c r="N28" s="34">
        <f>SUM(N11:N27)</f>
        <v>3</v>
      </c>
      <c r="O28" s="34">
        <f>SUM(O11:O27)</f>
        <v>2</v>
      </c>
      <c r="P28" s="34"/>
      <c r="Q28" s="34">
        <f>SUM(Q11:Q27)</f>
        <v>0</v>
      </c>
      <c r="R28" s="34">
        <f>SUM(R11:R27)</f>
        <v>0</v>
      </c>
      <c r="S28" s="34">
        <f>SUM(S11:S27)</f>
        <v>0</v>
      </c>
      <c r="T28" s="34">
        <f>SUM(T11:T27)</f>
        <v>0</v>
      </c>
      <c r="U28" s="34">
        <f>SUM(U11:U27)</f>
        <v>0</v>
      </c>
      <c r="V28" s="34"/>
      <c r="W28" s="34"/>
      <c r="X28" s="34"/>
      <c r="Y28" s="35"/>
      <c r="Z28" s="14"/>
    </row>
    <row r="29" spans="1:26" ht="11.25" customHeight="1">
      <c r="A29" s="3"/>
      <c r="B29" s="3"/>
      <c r="C29" s="3"/>
      <c r="D29" s="3"/>
      <c r="E29" s="43" t="s">
        <v>30</v>
      </c>
      <c r="F29" s="43"/>
      <c r="G29" s="43"/>
      <c r="H29" s="43"/>
      <c r="I29" s="43"/>
      <c r="J29" s="43"/>
      <c r="K29" s="43" t="s">
        <v>44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9" t="s">
        <v>29</v>
      </c>
      <c r="W29" s="3" t="s">
        <v>40</v>
      </c>
      <c r="X29" s="3"/>
      <c r="Y29" s="1"/>
      <c r="Z29" s="1"/>
    </row>
    <row r="30" spans="1:25" s="7" customFormat="1" ht="15.75">
      <c r="A30" s="9"/>
      <c r="B30" s="9"/>
      <c r="C30" s="9"/>
      <c r="D30" s="9"/>
      <c r="E30" s="9"/>
      <c r="F30" s="9"/>
      <c r="G30" s="9"/>
      <c r="H30" s="9"/>
      <c r="I30" s="42"/>
      <c r="J30" s="42"/>
      <c r="K30" s="42"/>
      <c r="L30" s="8"/>
      <c r="N30" s="9"/>
      <c r="O30" s="9"/>
      <c r="P30" s="9"/>
      <c r="Q30" s="9"/>
      <c r="R30" s="9"/>
      <c r="S30" s="9"/>
      <c r="T30" s="9"/>
      <c r="U30" s="9"/>
      <c r="W30" s="9"/>
      <c r="X30" s="9"/>
      <c r="Y30" s="9"/>
    </row>
    <row r="31" spans="1:25" s="7" customFormat="1" ht="9" customHeight="1">
      <c r="A31" s="8"/>
      <c r="B31" s="8"/>
      <c r="C31" s="8"/>
      <c r="D31" s="8"/>
      <c r="E31" s="8"/>
      <c r="F31" s="8"/>
      <c r="G31" s="8"/>
      <c r="H31" s="10"/>
      <c r="I31" s="10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15" customFormat="1" ht="15">
      <c r="A32" s="46" t="s">
        <v>35</v>
      </c>
      <c r="B32" s="46"/>
      <c r="C32" s="46"/>
      <c r="D32" s="46"/>
      <c r="E32" s="16"/>
      <c r="F32" s="16"/>
      <c r="G32" s="16"/>
      <c r="H32" s="16"/>
      <c r="I32" s="16"/>
      <c r="J32" s="16"/>
      <c r="K32" s="16"/>
      <c r="Q32" s="16"/>
      <c r="R32" s="16"/>
      <c r="S32" s="16"/>
      <c r="T32" s="16"/>
      <c r="U32" s="47" t="s">
        <v>34</v>
      </c>
      <c r="V32" s="47"/>
      <c r="W32" s="47"/>
      <c r="X32" s="47"/>
      <c r="Y32" s="47"/>
    </row>
    <row r="33" spans="1:19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25" s="15" customFormat="1" ht="15">
      <c r="A34" s="46" t="s">
        <v>15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</sheetData>
  <sheetProtection password="8D14" sheet="1" objects="1" scenarios="1" formatColumns="0"/>
  <protectedRanges>
    <protectedRange sqref="V2:Y6 N2:P4 R2:T4 V29 A32:Y32 A34:Y34 E9:V9 A30:U30 W30:Y30 Y12:Y26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4:C34"/>
    <mergeCell ref="D34:Y34"/>
    <mergeCell ref="D9:D10"/>
    <mergeCell ref="E9:J9"/>
    <mergeCell ref="K9:P9"/>
    <mergeCell ref="B9:B10"/>
    <mergeCell ref="C9:C10"/>
    <mergeCell ref="A32:D32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29:U29"/>
    <mergeCell ref="E29:J29"/>
    <mergeCell ref="E3:F3"/>
    <mergeCell ref="B4:C4"/>
    <mergeCell ref="B5:C5"/>
    <mergeCell ref="U32:Y32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2023-07-06T07:20:39Z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